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usdot-my.sharepoint.com/personal/james_dahlem_ad_dot_gov/Documents/Documents/National Conference/"/>
    </mc:Choice>
  </mc:AlternateContent>
  <xr:revisionPtr revIDLastSave="0" documentId="8_{81D6DA7C-12A5-45B7-8E97-B258F35FB68E}"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1" l="1"/>
  <c r="E34" i="1"/>
  <c r="E29" i="1"/>
  <c r="E28" i="1"/>
  <c r="E27" i="1"/>
  <c r="E19" i="1"/>
  <c r="E14" i="1"/>
  <c r="E15" i="1"/>
  <c r="E16" i="1"/>
  <c r="E17" i="1"/>
  <c r="E18" i="1"/>
  <c r="E21" i="1"/>
  <c r="E22" i="1"/>
  <c r="E23" i="1"/>
  <c r="E24" i="1"/>
  <c r="E25" i="1"/>
  <c r="E26" i="1"/>
  <c r="E31" i="1"/>
  <c r="E32" i="1"/>
  <c r="E33" i="1"/>
  <c r="E13" i="1"/>
</calcChain>
</file>

<file path=xl/sharedStrings.xml><?xml version="1.0" encoding="utf-8"?>
<sst xmlns="http://schemas.openxmlformats.org/spreadsheetml/2006/main" count="53" uniqueCount="34">
  <si>
    <t>Professional Development Hours Credit Statement for Attendee’s Records</t>
  </si>
  <si>
    <t>I have earned continuing-education PDHs by attending the following sessions and workshops, during the 2026 National Highway-Rail Grade Crossing Safety Conference, April 6-9, 2026, in Atlanta, GA.</t>
  </si>
  <si>
    <t>Date</t>
  </si>
  <si>
    <t>Hours</t>
  </si>
  <si>
    <t>Total</t>
  </si>
  <si>
    <t>Y</t>
  </si>
  <si>
    <t>Rail Bikes</t>
  </si>
  <si>
    <t>Attended?
(Y/N)</t>
  </si>
  <si>
    <t>Start</t>
  </si>
  <si>
    <t>End</t>
  </si>
  <si>
    <t>Title</t>
  </si>
  <si>
    <t>Participant Signature</t>
  </si>
  <si>
    <t>April 6-9, 2026, Atlanta, GA</t>
  </si>
  <si>
    <t>2026 National Highway-Rail Grade Crossing Safety Conference</t>
  </si>
  <si>
    <t>International Update</t>
  </si>
  <si>
    <t>Humped Crossing Database</t>
  </si>
  <si>
    <t>Diagnostic Review Process</t>
  </si>
  <si>
    <t>Keynote Speakers - Setting the Stage</t>
  </si>
  <si>
    <t>Operation Lifesaver, Inc.</t>
  </si>
  <si>
    <t>Overview of Traffic Signal Preemption</t>
  </si>
  <si>
    <t>Autonomous Train Operation Technology</t>
  </si>
  <si>
    <t>Quick Hits to Start the Day</t>
  </si>
  <si>
    <t>AASHTO Updates</t>
  </si>
  <si>
    <t>Florida Rail Safety Coalition</t>
  </si>
  <si>
    <t>Class 1 Railroad Updates</t>
  </si>
  <si>
    <t>Autonomous Vehicles and Rail Crossings</t>
  </si>
  <si>
    <t>Top 100 High-Risk Crossing Initiative</t>
  </si>
  <si>
    <t>Design of Intersections and Pedestrian Treatments for Light Rail</t>
  </si>
  <si>
    <t>APTA Update</t>
  </si>
  <si>
    <t>"Money, Money, Money" - FRA Grant Programs</t>
  </si>
  <si>
    <t>Research Update</t>
  </si>
  <si>
    <t>Pedestrian Crossing Safety</t>
  </si>
  <si>
    <t>Open Session - Odds &amp; Ends</t>
  </si>
  <si>
    <r>
      <t xml:space="preserve">Many licensure and certification agencies recognize Professional Development Hour (PDH) units toward demonstration of continuing professional competency. </t>
    </r>
    <r>
      <rPr>
        <b/>
        <i/>
        <u/>
        <sz val="10"/>
        <color theme="1"/>
        <rFont val="Calibri"/>
        <family val="2"/>
        <scheme val="minor"/>
      </rPr>
      <t>It is recommended that you check with your own state licensure/certification agency about their specific requirements for PDHs.</t>
    </r>
    <r>
      <rPr>
        <i/>
        <sz val="10"/>
        <color theme="1"/>
        <rFont val="Calibri"/>
        <family val="2"/>
        <scheme val="minor"/>
      </rPr>
      <t xml:space="preserve">
This form is for your use in maintaining a record of any PDH units you earn at the 2026 National Highway-Rail Grade Crossing Safety Conference. Complete this form and retain it for your records. </t>
    </r>
    <r>
      <rPr>
        <b/>
        <i/>
        <u/>
        <sz val="10"/>
        <color theme="1"/>
        <rFont val="Calibri"/>
        <family val="2"/>
        <scheme val="minor"/>
      </rPr>
      <t>Do not return it to conference staff.</t>
    </r>
    <r>
      <rPr>
        <i/>
        <sz val="10"/>
        <color theme="1"/>
        <rFont val="Calibri"/>
        <family val="2"/>
        <scheme val="minor"/>
      </rPr>
      <t xml:space="preserve"> It is recommended that you save the full program of each session or workshop you attend, in case the licensure or certification agency requests detailed information. Reporting is done on an honor basis, and individuals are responsible for maintaining their own records.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</si>
</sst>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6" x14ac:knownFonts="1">
    <font>
      <sz val="11"/>
      <color theme="1"/>
      <name val="Calibri"/>
      <family val="2"/>
      <scheme val="minor"/>
    </font>
    <font>
      <b/>
      <sz val="11"/>
      <color theme="1"/>
      <name val="Calibri"/>
      <family val="2"/>
      <scheme val="minor"/>
    </font>
    <font>
      <i/>
      <sz val="10"/>
      <color theme="1"/>
      <name val="Calibri"/>
      <family val="2"/>
      <scheme val="minor"/>
    </font>
    <font>
      <b/>
      <i/>
      <u/>
      <sz val="10"/>
      <color theme="1"/>
      <name val="Calibri"/>
      <family val="2"/>
      <scheme val="minor"/>
    </font>
    <font>
      <b/>
      <sz val="14"/>
      <color theme="1"/>
      <name val="Calibri"/>
      <family val="2"/>
      <scheme val="minor"/>
    </font>
    <font>
      <sz val="10"/>
      <color theme="1"/>
      <name val="Calibri"/>
      <family val="2"/>
      <scheme val="minor"/>
    </font>
  </fonts>
  <fills count="3">
    <fill>
      <patternFill patternType="none"/>
    </fill>
    <fill>
      <patternFill patternType="gray125"/>
    </fill>
    <fill>
      <patternFill patternType="solid">
        <fgColor theme="4"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3">
    <xf numFmtId="0" fontId="0" fillId="0" borderId="0" xfId="0"/>
    <xf numFmtId="0" fontId="0" fillId="0" borderId="1" xfId="0" applyBorder="1"/>
    <xf numFmtId="18" fontId="0" fillId="0" borderId="1" xfId="0" applyNumberFormat="1" applyBorder="1"/>
    <xf numFmtId="2" fontId="0" fillId="0" borderId="1" xfId="0" applyNumberFormat="1" applyBorder="1"/>
    <xf numFmtId="0" fontId="1" fillId="0" borderId="0" xfId="0" applyFont="1"/>
    <xf numFmtId="0" fontId="1" fillId="0" borderId="1" xfId="0" applyFont="1" applyBorder="1"/>
    <xf numFmtId="0" fontId="1" fillId="0" borderId="1" xfId="0" applyFont="1" applyBorder="1" applyAlignment="1">
      <alignment horizontal="center" wrapText="1"/>
    </xf>
    <xf numFmtId="0" fontId="0" fillId="0" borderId="1" xfId="0" applyBorder="1" applyAlignment="1">
      <alignment horizontal="center"/>
    </xf>
    <xf numFmtId="2" fontId="1" fillId="0" borderId="1" xfId="0" applyNumberFormat="1" applyFont="1" applyBorder="1"/>
    <xf numFmtId="0" fontId="1" fillId="0" borderId="1" xfId="0" applyFont="1" applyBorder="1" applyAlignment="1">
      <alignment horizontal="right"/>
    </xf>
    <xf numFmtId="0" fontId="0" fillId="0" borderId="5" xfId="0" applyBorder="1"/>
    <xf numFmtId="0" fontId="0" fillId="0" borderId="0" xfId="0" applyAlignment="1">
      <alignment horizontal="right"/>
    </xf>
    <xf numFmtId="0" fontId="5" fillId="0" borderId="1" xfId="0" applyFont="1" applyBorder="1"/>
    <xf numFmtId="164" fontId="0" fillId="2" borderId="2" xfId="0" applyNumberFormat="1" applyFill="1" applyBorder="1" applyAlignment="1">
      <alignment horizontal="left"/>
    </xf>
    <xf numFmtId="164" fontId="0" fillId="2" borderId="3" xfId="0" applyNumberFormat="1" applyFill="1" applyBorder="1" applyAlignment="1">
      <alignment horizontal="left"/>
    </xf>
    <xf numFmtId="164" fontId="0" fillId="2" borderId="4" xfId="0" applyNumberFormat="1" applyFill="1" applyBorder="1" applyAlignment="1">
      <alignment horizontal="left"/>
    </xf>
    <xf numFmtId="0" fontId="4" fillId="0" borderId="0" xfId="0" applyFont="1" applyAlignment="1">
      <alignment horizontal="center"/>
    </xf>
    <xf numFmtId="0" fontId="2" fillId="0" borderId="2" xfId="0"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2923761</xdr:colOff>
      <xdr:row>0</xdr:row>
      <xdr:rowOff>58864</xdr:rowOff>
    </xdr:from>
    <xdr:to>
      <xdr:col>4</xdr:col>
      <xdr:colOff>542749</xdr:colOff>
      <xdr:row>2</xdr:row>
      <xdr:rowOff>28556</xdr:rowOff>
    </xdr:to>
    <xdr:pic>
      <xdr:nvPicPr>
        <xdr:cNvPr id="7" name="Picture 6">
          <a:extLst>
            <a:ext uri="{FF2B5EF4-FFF2-40B4-BE49-F238E27FC236}">
              <a16:creationId xmlns:a16="http://schemas.microsoft.com/office/drawing/2014/main" id="{640FF188-9C81-86C1-E89C-F91630E4DC2D}"/>
            </a:ext>
          </a:extLst>
        </xdr:cNvPr>
        <xdr:cNvPicPr>
          <a:picLocks noChangeAspect="1"/>
        </xdr:cNvPicPr>
      </xdr:nvPicPr>
      <xdr:blipFill>
        <a:blip xmlns:r="http://schemas.openxmlformats.org/officeDocument/2006/relationships" r:embed="rId1"/>
        <a:stretch>
          <a:fillRect/>
        </a:stretch>
      </xdr:blipFill>
      <xdr:spPr>
        <a:xfrm>
          <a:off x="4447761" y="58864"/>
          <a:ext cx="1818271" cy="350692"/>
        </a:xfrm>
        <a:prstGeom prst="rect">
          <a:avLst/>
        </a:prstGeom>
      </xdr:spPr>
    </xdr:pic>
    <xdr:clientData/>
  </xdr:twoCellAnchor>
  <xdr:twoCellAnchor editAs="oneCell">
    <xdr:from>
      <xdr:col>2</xdr:col>
      <xdr:colOff>1159567</xdr:colOff>
      <xdr:row>0</xdr:row>
      <xdr:rowOff>41412</xdr:rowOff>
    </xdr:from>
    <xdr:to>
      <xdr:col>2</xdr:col>
      <xdr:colOff>2057407</xdr:colOff>
      <xdr:row>4</xdr:row>
      <xdr:rowOff>178560</xdr:rowOff>
    </xdr:to>
    <xdr:pic>
      <xdr:nvPicPr>
        <xdr:cNvPr id="8" name="Picture 7">
          <a:extLst>
            <a:ext uri="{FF2B5EF4-FFF2-40B4-BE49-F238E27FC236}">
              <a16:creationId xmlns:a16="http://schemas.microsoft.com/office/drawing/2014/main" id="{ED7BDDB5-839F-8D2A-74B2-C36A72C35B9B}"/>
            </a:ext>
          </a:extLst>
        </xdr:cNvPr>
        <xdr:cNvPicPr>
          <a:picLocks noChangeAspect="1"/>
        </xdr:cNvPicPr>
      </xdr:nvPicPr>
      <xdr:blipFill>
        <a:blip xmlns:r="http://schemas.openxmlformats.org/officeDocument/2006/relationships" r:embed="rId2"/>
        <a:stretch>
          <a:fillRect/>
        </a:stretch>
      </xdr:blipFill>
      <xdr:spPr>
        <a:xfrm>
          <a:off x="2683567" y="41412"/>
          <a:ext cx="897840" cy="899148"/>
        </a:xfrm>
        <a:prstGeom prst="rect">
          <a:avLst/>
        </a:prstGeom>
      </xdr:spPr>
    </xdr:pic>
    <xdr:clientData/>
  </xdr:twoCellAnchor>
  <xdr:twoCellAnchor editAs="oneCell">
    <xdr:from>
      <xdr:col>0</xdr:col>
      <xdr:colOff>16565</xdr:colOff>
      <xdr:row>0</xdr:row>
      <xdr:rowOff>57979</xdr:rowOff>
    </xdr:from>
    <xdr:to>
      <xdr:col>2</xdr:col>
      <xdr:colOff>323022</xdr:colOff>
      <xdr:row>2</xdr:row>
      <xdr:rowOff>121803</xdr:rowOff>
    </xdr:to>
    <xdr:pic>
      <xdr:nvPicPr>
        <xdr:cNvPr id="9" name="Picture 8">
          <a:extLst>
            <a:ext uri="{FF2B5EF4-FFF2-40B4-BE49-F238E27FC236}">
              <a16:creationId xmlns:a16="http://schemas.microsoft.com/office/drawing/2014/main" id="{CE11E826-821F-88B2-4413-BD46F60B483A}"/>
            </a:ext>
          </a:extLst>
        </xdr:cNvPr>
        <xdr:cNvPicPr>
          <a:picLocks noChangeAspect="1"/>
        </xdr:cNvPicPr>
      </xdr:nvPicPr>
      <xdr:blipFill rotWithShape="1">
        <a:blip xmlns:r="http://schemas.openxmlformats.org/officeDocument/2006/relationships" r:embed="rId3"/>
        <a:srcRect t="28499" b="28029"/>
        <a:stretch/>
      </xdr:blipFill>
      <xdr:spPr>
        <a:xfrm>
          <a:off x="16565" y="57979"/>
          <a:ext cx="1830457" cy="4448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E39"/>
  <sheetViews>
    <sheetView tabSelected="1" zoomScaleNormal="100" zoomScaleSheetLayoutView="115" workbookViewId="0">
      <selection activeCell="G9" sqref="G9"/>
    </sheetView>
  </sheetViews>
  <sheetFormatPr defaultRowHeight="15" x14ac:dyDescent="0.25"/>
  <cols>
    <col min="1" max="2" width="11.42578125" customWidth="1"/>
    <col min="3" max="3" width="51.7109375" customWidth="1"/>
    <col min="4" max="4" width="11.28515625" customWidth="1"/>
    <col min="5" max="5" width="8.85546875" customWidth="1"/>
  </cols>
  <sheetData>
    <row r="6" spans="1:5" ht="18.75" x14ac:dyDescent="0.3">
      <c r="A6" s="16" t="s">
        <v>0</v>
      </c>
      <c r="B6" s="16"/>
      <c r="C6" s="16"/>
      <c r="D6" s="16"/>
      <c r="E6" s="16"/>
    </row>
    <row r="7" spans="1:5" ht="18.75" x14ac:dyDescent="0.3">
      <c r="A7" s="16" t="s">
        <v>13</v>
      </c>
      <c r="B7" s="16"/>
      <c r="C7" s="16"/>
      <c r="D7" s="16"/>
      <c r="E7" s="16"/>
    </row>
    <row r="8" spans="1:5" ht="18.75" x14ac:dyDescent="0.3">
      <c r="A8" s="16" t="s">
        <v>12</v>
      </c>
      <c r="B8" s="16"/>
      <c r="C8" s="16"/>
      <c r="D8" s="16"/>
      <c r="E8" s="16"/>
    </row>
    <row r="9" spans="1:5" ht="122.25" customHeight="1" x14ac:dyDescent="0.25">
      <c r="A9" s="17" t="s">
        <v>33</v>
      </c>
      <c r="B9" s="18"/>
      <c r="C9" s="18"/>
      <c r="D9" s="18"/>
      <c r="E9" s="19"/>
    </row>
    <row r="10" spans="1:5" ht="34.5" customHeight="1" x14ac:dyDescent="0.25">
      <c r="A10" s="20" t="s">
        <v>1</v>
      </c>
      <c r="B10" s="21"/>
      <c r="C10" s="21"/>
      <c r="D10" s="21"/>
      <c r="E10" s="22"/>
    </row>
    <row r="11" spans="1:5" s="4" customFormat="1" ht="30" x14ac:dyDescent="0.25">
      <c r="A11" s="5" t="s">
        <v>8</v>
      </c>
      <c r="B11" s="5" t="s">
        <v>9</v>
      </c>
      <c r="C11" s="5" t="s">
        <v>10</v>
      </c>
      <c r="D11" s="6" t="s">
        <v>7</v>
      </c>
      <c r="E11" s="5" t="s">
        <v>3</v>
      </c>
    </row>
    <row r="12" spans="1:5" x14ac:dyDescent="0.25">
      <c r="A12" s="13">
        <v>46119</v>
      </c>
      <c r="B12" s="14"/>
      <c r="C12" s="14"/>
      <c r="D12" s="14"/>
      <c r="E12" s="15"/>
    </row>
    <row r="13" spans="1:5" x14ac:dyDescent="0.25">
      <c r="A13" s="2">
        <v>0.34375</v>
      </c>
      <c r="B13" s="2">
        <v>0.38541666666666669</v>
      </c>
      <c r="C13" s="1" t="s">
        <v>17</v>
      </c>
      <c r="D13" s="7" t="s">
        <v>5</v>
      </c>
      <c r="E13" s="3">
        <f>IF(D13="Y",(B13-A13)*24,0)</f>
        <v>1.0000000000000004</v>
      </c>
    </row>
    <row r="14" spans="1:5" x14ac:dyDescent="0.25">
      <c r="A14" s="2">
        <v>0.38541666666666669</v>
      </c>
      <c r="B14" s="2">
        <v>0.40625</v>
      </c>
      <c r="C14" s="1" t="s">
        <v>18</v>
      </c>
      <c r="D14" s="7" t="s">
        <v>5</v>
      </c>
      <c r="E14" s="3">
        <f t="shared" ref="E14:E33" si="0">IF(D14="Y",(B14-A14)*24,0)</f>
        <v>0.49999999999999956</v>
      </c>
    </row>
    <row r="15" spans="1:5" x14ac:dyDescent="0.25">
      <c r="A15" s="2">
        <v>0.41666666666666669</v>
      </c>
      <c r="B15" s="2">
        <v>0.47916666666666669</v>
      </c>
      <c r="C15" s="1" t="s">
        <v>19</v>
      </c>
      <c r="D15" s="7" t="s">
        <v>5</v>
      </c>
      <c r="E15" s="3">
        <f t="shared" si="0"/>
        <v>1.5</v>
      </c>
    </row>
    <row r="16" spans="1:5" x14ac:dyDescent="0.25">
      <c r="A16" s="2">
        <v>0.54166666666666663</v>
      </c>
      <c r="B16" s="2">
        <v>0.60416666666666663</v>
      </c>
      <c r="C16" s="1" t="s">
        <v>14</v>
      </c>
      <c r="D16" s="7" t="s">
        <v>5</v>
      </c>
      <c r="E16" s="3">
        <f t="shared" si="0"/>
        <v>1.5</v>
      </c>
    </row>
    <row r="17" spans="1:5" x14ac:dyDescent="0.25">
      <c r="A17" s="2">
        <v>0.60416666666666663</v>
      </c>
      <c r="B17" s="2">
        <v>0.625</v>
      </c>
      <c r="C17" s="1" t="s">
        <v>15</v>
      </c>
      <c r="D17" s="7" t="s">
        <v>5</v>
      </c>
      <c r="E17" s="3">
        <f t="shared" si="0"/>
        <v>0.50000000000000089</v>
      </c>
    </row>
    <row r="18" spans="1:5" x14ac:dyDescent="0.25">
      <c r="A18" s="2">
        <v>0.63541666666666663</v>
      </c>
      <c r="B18" s="2">
        <v>0.66666666666666663</v>
      </c>
      <c r="C18" s="1" t="s">
        <v>16</v>
      </c>
      <c r="D18" s="7" t="s">
        <v>5</v>
      </c>
      <c r="E18" s="3">
        <f t="shared" si="0"/>
        <v>0.75</v>
      </c>
    </row>
    <row r="19" spans="1:5" x14ac:dyDescent="0.25">
      <c r="A19" s="2">
        <v>0.67708333333333337</v>
      </c>
      <c r="B19" s="2">
        <v>0.70833333333333337</v>
      </c>
      <c r="C19" s="1" t="s">
        <v>20</v>
      </c>
      <c r="D19" s="7" t="s">
        <v>5</v>
      </c>
      <c r="E19" s="3">
        <f t="shared" ref="E19" si="1">IF(D19="Y",(B19-A19)*24,0)</f>
        <v>0.75</v>
      </c>
    </row>
    <row r="20" spans="1:5" x14ac:dyDescent="0.25">
      <c r="A20" s="13">
        <v>46120</v>
      </c>
      <c r="B20" s="14"/>
      <c r="C20" s="14"/>
      <c r="D20" s="14"/>
      <c r="E20" s="15"/>
    </row>
    <row r="21" spans="1:5" x14ac:dyDescent="0.25">
      <c r="A21" s="2">
        <v>0.34375</v>
      </c>
      <c r="B21" s="2">
        <v>0.375</v>
      </c>
      <c r="C21" s="1" t="s">
        <v>21</v>
      </c>
      <c r="D21" s="7" t="s">
        <v>5</v>
      </c>
      <c r="E21" s="3">
        <f t="shared" si="0"/>
        <v>0.75</v>
      </c>
    </row>
    <row r="22" spans="1:5" x14ac:dyDescent="0.25">
      <c r="A22" s="2">
        <v>0.375</v>
      </c>
      <c r="B22" s="2">
        <v>0.38541666666666669</v>
      </c>
      <c r="C22" s="1" t="s">
        <v>22</v>
      </c>
      <c r="D22" s="7" t="s">
        <v>5</v>
      </c>
      <c r="E22" s="3">
        <f t="shared" si="0"/>
        <v>0.25000000000000044</v>
      </c>
    </row>
    <row r="23" spans="1:5" x14ac:dyDescent="0.25">
      <c r="A23" s="2">
        <v>0.38541666666666669</v>
      </c>
      <c r="B23" s="2">
        <v>0.40625</v>
      </c>
      <c r="C23" s="1" t="s">
        <v>23</v>
      </c>
      <c r="D23" s="7" t="s">
        <v>5</v>
      </c>
      <c r="E23" s="3">
        <f t="shared" si="0"/>
        <v>0.49999999999999956</v>
      </c>
    </row>
    <row r="24" spans="1:5" x14ac:dyDescent="0.25">
      <c r="A24" s="2">
        <v>0.41666666666666669</v>
      </c>
      <c r="B24" s="2">
        <v>0.45833333333333331</v>
      </c>
      <c r="C24" s="1" t="s">
        <v>24</v>
      </c>
      <c r="D24" s="7" t="s">
        <v>5</v>
      </c>
      <c r="E24" s="3">
        <f t="shared" si="0"/>
        <v>0.99999999999999911</v>
      </c>
    </row>
    <row r="25" spans="1:5" x14ac:dyDescent="0.25">
      <c r="A25" s="2">
        <v>0.45833333333333331</v>
      </c>
      <c r="B25" s="2">
        <v>0.47916666666666669</v>
      </c>
      <c r="C25" s="1" t="s">
        <v>6</v>
      </c>
      <c r="D25" s="7" t="s">
        <v>5</v>
      </c>
      <c r="E25" s="3">
        <f t="shared" si="0"/>
        <v>0.50000000000000089</v>
      </c>
    </row>
    <row r="26" spans="1:5" x14ac:dyDescent="0.25">
      <c r="A26" s="2">
        <v>0.54166666666666663</v>
      </c>
      <c r="B26" s="2">
        <v>0.58333333333333337</v>
      </c>
      <c r="C26" s="1" t="s">
        <v>25</v>
      </c>
      <c r="D26" s="7" t="s">
        <v>5</v>
      </c>
      <c r="E26" s="3">
        <f t="shared" si="0"/>
        <v>1.0000000000000018</v>
      </c>
    </row>
    <row r="27" spans="1:5" x14ac:dyDescent="0.25">
      <c r="A27" s="2">
        <v>0.58333333333333337</v>
      </c>
      <c r="B27" s="2">
        <v>0.61458333333333337</v>
      </c>
      <c r="C27" s="1" t="s">
        <v>26</v>
      </c>
      <c r="D27" s="7" t="s">
        <v>5</v>
      </c>
      <c r="E27" s="3">
        <f t="shared" ref="E27:E29" si="2">IF(D27="Y",(B27-A27)*24,0)</f>
        <v>0.75</v>
      </c>
    </row>
    <row r="28" spans="1:5" x14ac:dyDescent="0.25">
      <c r="A28" s="2">
        <v>0.625</v>
      </c>
      <c r="B28" s="2">
        <v>0.66666666666666663</v>
      </c>
      <c r="C28" s="12" t="s">
        <v>27</v>
      </c>
      <c r="D28" s="7" t="s">
        <v>5</v>
      </c>
      <c r="E28" s="3">
        <f t="shared" si="2"/>
        <v>0.99999999999999911</v>
      </c>
    </row>
    <row r="29" spans="1:5" x14ac:dyDescent="0.25">
      <c r="A29" s="2">
        <v>0.66666666666666663</v>
      </c>
      <c r="B29" s="2">
        <v>0.6875</v>
      </c>
      <c r="C29" s="1" t="s">
        <v>28</v>
      </c>
      <c r="D29" s="7" t="s">
        <v>5</v>
      </c>
      <c r="E29" s="3">
        <f t="shared" si="2"/>
        <v>0.50000000000000089</v>
      </c>
    </row>
    <row r="30" spans="1:5" x14ac:dyDescent="0.25">
      <c r="A30" s="13">
        <v>46121</v>
      </c>
      <c r="B30" s="14"/>
      <c r="C30" s="14"/>
      <c r="D30" s="14"/>
      <c r="E30" s="15"/>
    </row>
    <row r="31" spans="1:5" x14ac:dyDescent="0.25">
      <c r="A31" s="2">
        <v>0.34027777777777779</v>
      </c>
      <c r="B31" s="2">
        <v>0.38194444444444442</v>
      </c>
      <c r="C31" s="1" t="s">
        <v>29</v>
      </c>
      <c r="D31" s="7" t="s">
        <v>5</v>
      </c>
      <c r="E31" s="3">
        <f t="shared" si="0"/>
        <v>0.99999999999999911</v>
      </c>
    </row>
    <row r="32" spans="1:5" x14ac:dyDescent="0.25">
      <c r="A32" s="2">
        <v>0.38194444444444442</v>
      </c>
      <c r="B32" s="2">
        <v>0.40625</v>
      </c>
      <c r="C32" s="1" t="s">
        <v>30</v>
      </c>
      <c r="D32" s="7" t="s">
        <v>5</v>
      </c>
      <c r="E32" s="3">
        <f t="shared" si="0"/>
        <v>0.58333333333333393</v>
      </c>
    </row>
    <row r="33" spans="1:5" x14ac:dyDescent="0.25">
      <c r="A33" s="2">
        <v>0.41666666666666669</v>
      </c>
      <c r="B33" s="2">
        <v>0.44791666666666669</v>
      </c>
      <c r="C33" s="1" t="s">
        <v>31</v>
      </c>
      <c r="D33" s="7" t="s">
        <v>5</v>
      </c>
      <c r="E33" s="3">
        <f t="shared" si="0"/>
        <v>0.75</v>
      </c>
    </row>
    <row r="34" spans="1:5" x14ac:dyDescent="0.25">
      <c r="A34" s="2">
        <v>0.44791666666666669</v>
      </c>
      <c r="B34" s="2">
        <v>0.48958333333333331</v>
      </c>
      <c r="C34" s="1" t="s">
        <v>32</v>
      </c>
      <c r="D34" s="7" t="s">
        <v>5</v>
      </c>
      <c r="E34" s="3">
        <f t="shared" ref="E34" si="3">IF(D34="Y",(B34-A34)*24,0)</f>
        <v>0.99999999999999911</v>
      </c>
    </row>
    <row r="35" spans="1:5" x14ac:dyDescent="0.25">
      <c r="D35" s="9" t="s">
        <v>4</v>
      </c>
      <c r="E35" s="8">
        <f>SUM(E12:E34)</f>
        <v>16.083333333333332</v>
      </c>
    </row>
    <row r="38" spans="1:5" x14ac:dyDescent="0.25">
      <c r="C38" s="10"/>
      <c r="D38" s="10"/>
      <c r="E38" s="10"/>
    </row>
    <row r="39" spans="1:5" x14ac:dyDescent="0.25">
      <c r="C39" t="s">
        <v>11</v>
      </c>
      <c r="E39" s="11" t="s">
        <v>2</v>
      </c>
    </row>
  </sheetData>
  <mergeCells count="8">
    <mergeCell ref="A30:E30"/>
    <mergeCell ref="A20:E20"/>
    <mergeCell ref="A12:E12"/>
    <mergeCell ref="A7:E7"/>
    <mergeCell ref="A6:E6"/>
    <mergeCell ref="A9:E9"/>
    <mergeCell ref="A10:E10"/>
    <mergeCell ref="A8:E8"/>
  </mergeCells>
  <printOptions horizontalCentered="1"/>
  <pageMargins left="0.5" right="0.5" top="0.5" bottom="0.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Mobley, Jason</dc:creator>
  <cp:lastModifiedBy>Dahlem, James (FRA)</cp:lastModifiedBy>
  <cp:lastPrinted>2026-03-23T12:21:55Z</cp:lastPrinted>
  <dcterms:created xsi:type="dcterms:W3CDTF">2015-06-05T18:17:20Z</dcterms:created>
  <dcterms:modified xsi:type="dcterms:W3CDTF">2026-03-23T13:59:28Z</dcterms:modified>
</cp:coreProperties>
</file>